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"/>
    </mc:Choice>
  </mc:AlternateContent>
  <xr:revisionPtr revIDLastSave="23" documentId="8_{FB042D13-3154-4DD7-9A4D-53EEB8C09DB1}" xr6:coauthVersionLast="47" xr6:coauthVersionMax="47" xr10:uidLastSave="{FBB919CA-6995-4FC0-B422-F9637EFA154D}"/>
  <bookViews>
    <workbookView xWindow="-96" yWindow="-96" windowWidth="23232" windowHeight="12432" xr2:uid="{FDAFE115-050A-4283-AB35-F7525DC3CBA5}"/>
  </bookViews>
  <sheets>
    <sheet name="Monthly DLI Data" sheetId="3" r:id="rId1"/>
    <sheet name="November, 2025" sheetId="24" r:id="rId2"/>
    <sheet name="October, 2025" sheetId="23" r:id="rId3"/>
    <sheet name="September, 2025" sheetId="22" r:id="rId4"/>
    <sheet name="August, 2025" sheetId="1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4" l="1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<sst xmlns="http://schemas.openxmlformats.org/spreadsheetml/2006/main" count="33" uniqueCount="19">
  <si>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</si>
  <si>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</si>
  <si>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</si>
  <si>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</si>
  <si>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</si>
  <si>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Number of days of data</t>
  </si>
  <si>
    <t>Month and Year</t>
  </si>
  <si>
    <t>August, 2025 DLI average</t>
  </si>
  <si>
    <t>August, 2025 DLI Standard deviation</t>
  </si>
  <si>
    <t>August, 2025</t>
  </si>
  <si>
    <t>NanoLambda Data (not available for August, 2025)</t>
  </si>
  <si>
    <t>Vineland</t>
  </si>
  <si>
    <t>September, 2025</t>
  </si>
  <si>
    <t xml:space="preserve"> </t>
  </si>
  <si>
    <t>NanoLambda Data (not available for September, 2025)</t>
  </si>
  <si>
    <t>October, 2025 DLI average</t>
  </si>
  <si>
    <t>October, 2025 DLI Standard deviation</t>
  </si>
  <si>
    <t>October, 2025</t>
  </si>
  <si>
    <t>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</si>
</sst>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Data'!$D$3:$D$6</c:f>
                <c:numCache>
                  <c:formatCode>General</c:formatCode>
                  <c:ptCount val="4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</c:numCache>
              </c:numRef>
            </c:plus>
            <c:minus>
              <c:numRef>
                <c:f>'Monthly DLI Data'!$D$3:$D$6</c:f>
                <c:numCache>
                  <c:formatCode>General</c:formatCode>
                  <c:ptCount val="4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Data'!$A$3:$A$6</c:f>
              <c:strCache>
                <c:ptCount val="4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</c:strCache>
            </c:strRef>
          </c:cat>
          <c:val>
            <c:numRef>
              <c:f>'Monthly DLI Data'!$C$3:$C$6</c:f>
              <c:numCache>
                <c:formatCode>General</c:formatCode>
                <c:ptCount val="4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26121</xdr:colOff>
      <xdr:row>1</xdr:row>
      <xdr:rowOff>17318</xdr:rowOff>
    </xdr:from>
    <xdr:to>
      <xdr:col>12</xdr:col>
      <xdr:colOff>314757</xdr:colOff>
      <xdr:row>14</xdr:row>
      <xdr:rowOff>167179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E8"/>
  <sheetViews>
    <sheetView tabSelected="1" zoomScale="110" zoomScaleNormal="110" workbookViewId="0">
      <selection activeCell="C15" sqref="C15"/>
    </sheetView>
  </sheetViews>
  <sheetFormatPr defaultRowHeight="14.4" x14ac:dyDescent="0.55000000000000004"/>
  <cols>
    <col min="1" max="1" width="21.15625" customWidth="1"/>
    <col min="2" max="3" width="27.3671875" bestFit="1" customWidth="1"/>
    <col min="4" max="4" width="17.1015625" customWidth="1"/>
  </cols>
  <sheetData>
    <row r="1" spans="1:5" ht="23.7" x14ac:dyDescent="0.9">
      <c r="A1" s="15" t="s">
        <v>11</v>
      </c>
    </row>
    <row r="2" spans="1:5" ht="16.2" x14ac:dyDescent="0.55000000000000004">
      <c r="A2" t="s">
        <v>6</v>
      </c>
      <c r="B2" t="s">
        <v>5</v>
      </c>
      <c r="C2" t="s">
        <v>4</v>
      </c>
      <c r="D2" t="s">
        <v>3</v>
      </c>
    </row>
    <row r="3" spans="1:5" x14ac:dyDescent="0.55000000000000004">
      <c r="A3" t="s">
        <v>9</v>
      </c>
      <c r="B3">
        <v>20</v>
      </c>
      <c r="C3">
        <v>47</v>
      </c>
      <c r="D3">
        <v>16</v>
      </c>
      <c r="E3" s="5"/>
    </row>
    <row r="4" spans="1:5" x14ac:dyDescent="0.55000000000000004">
      <c r="A4" t="s">
        <v>12</v>
      </c>
      <c r="B4">
        <v>17</v>
      </c>
      <c r="C4">
        <v>44</v>
      </c>
      <c r="D4">
        <v>10</v>
      </c>
      <c r="E4" s="5"/>
    </row>
    <row r="5" spans="1:5" ht="15.6" x14ac:dyDescent="0.6">
      <c r="A5" t="s">
        <v>17</v>
      </c>
      <c r="B5">
        <v>21</v>
      </c>
      <c r="C5" s="2">
        <v>25</v>
      </c>
      <c r="D5">
        <v>11</v>
      </c>
    </row>
    <row r="6" spans="1:5" x14ac:dyDescent="0.55000000000000004">
      <c r="A6" t="s">
        <v>18</v>
      </c>
      <c r="B6">
        <v>29</v>
      </c>
      <c r="C6">
        <v>12</v>
      </c>
      <c r="D6">
        <v>5</v>
      </c>
    </row>
    <row r="8" spans="1:5" x14ac:dyDescent="0.55000000000000004">
      <c r="B8" t="s">
        <v>13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37"/>
  <sheetViews>
    <sheetView workbookViewId="0">
      <selection activeCell="C26" sqref="C26"/>
    </sheetView>
  </sheetViews>
  <sheetFormatPr defaultRowHeight="14.4" x14ac:dyDescent="0.55000000000000004"/>
  <cols>
    <col min="1" max="1" width="33.20703125" bestFit="1" customWidth="1"/>
    <col min="2" max="2" width="16.1015625" bestFit="1" customWidth="1"/>
  </cols>
  <sheetData>
    <row r="1" spans="1:6" ht="28.8" x14ac:dyDescent="1.1000000000000001">
      <c r="A1" s="18" t="s">
        <v>1</v>
      </c>
      <c r="B1" s="18"/>
      <c r="C1" s="18"/>
      <c r="D1" s="18"/>
      <c r="E1" s="18"/>
      <c r="F1" s="18"/>
    </row>
    <row r="2" spans="1:6" x14ac:dyDescent="0.55000000000000004">
      <c r="B2" s="9"/>
      <c r="C2" s="9"/>
      <c r="D2" s="9"/>
      <c r="E2" s="9"/>
      <c r="F2" s="9"/>
    </row>
    <row r="3" spans="1:6" x14ac:dyDescent="0.55000000000000004">
      <c r="A3" s="19" t="s">
        <v>0</v>
      </c>
      <c r="B3" s="19" t="s">
        <v>2</v>
      </c>
      <c r="C3" s="10"/>
      <c r="D3" s="10"/>
      <c r="E3" s="10"/>
      <c r="F3" s="10"/>
    </row>
    <row r="4" spans="1:6" x14ac:dyDescent="0.55000000000000004">
      <c r="A4" s="19"/>
      <c r="B4" s="19"/>
      <c r="C4" s="10"/>
      <c r="D4" s="10"/>
      <c r="E4" s="10"/>
      <c r="F4" s="10"/>
    </row>
    <row r="5" spans="1:6" x14ac:dyDescent="0.55000000000000004">
      <c r="A5" s="3">
        <v>45962</v>
      </c>
      <c r="B5">
        <v>22.3</v>
      </c>
    </row>
    <row r="6" spans="1:6" x14ac:dyDescent="0.55000000000000004">
      <c r="A6" s="3">
        <v>45963</v>
      </c>
      <c r="B6">
        <v>16.2</v>
      </c>
    </row>
    <row r="7" spans="1:6" x14ac:dyDescent="0.55000000000000004">
      <c r="A7" s="3">
        <v>45964</v>
      </c>
      <c r="B7">
        <v>9.3000000000000007</v>
      </c>
    </row>
    <row r="8" spans="1:6" x14ac:dyDescent="0.55000000000000004">
      <c r="A8" s="3">
        <v>45965</v>
      </c>
      <c r="B8">
        <v>20.7</v>
      </c>
    </row>
    <row r="9" spans="1:6" x14ac:dyDescent="0.55000000000000004">
      <c r="A9" s="3">
        <v>45967</v>
      </c>
      <c r="B9">
        <v>19.399999999999999</v>
      </c>
    </row>
    <row r="10" spans="1:6" x14ac:dyDescent="0.55000000000000004">
      <c r="A10" s="3">
        <v>45968</v>
      </c>
      <c r="B10">
        <v>7.8</v>
      </c>
    </row>
    <row r="11" spans="1:6" x14ac:dyDescent="0.55000000000000004">
      <c r="A11" s="3">
        <v>45969</v>
      </c>
      <c r="B11">
        <v>12.6</v>
      </c>
    </row>
    <row r="12" spans="1:6" x14ac:dyDescent="0.55000000000000004">
      <c r="A12" s="3">
        <v>45970</v>
      </c>
      <c r="B12">
        <v>2.5</v>
      </c>
    </row>
    <row r="13" spans="1:6" x14ac:dyDescent="0.55000000000000004">
      <c r="A13" s="3">
        <v>45971</v>
      </c>
      <c r="B13">
        <v>9.5</v>
      </c>
    </row>
    <row r="14" spans="1:6" x14ac:dyDescent="0.55000000000000004">
      <c r="A14" s="3">
        <v>45972</v>
      </c>
      <c r="B14">
        <v>10.8</v>
      </c>
    </row>
    <row r="15" spans="1:6" x14ac:dyDescent="0.55000000000000004">
      <c r="A15" s="3">
        <v>45973</v>
      </c>
      <c r="B15">
        <v>8.6</v>
      </c>
    </row>
    <row r="16" spans="1:6" x14ac:dyDescent="0.55000000000000004">
      <c r="A16" s="3">
        <v>45974</v>
      </c>
      <c r="B16">
        <v>9.4</v>
      </c>
    </row>
    <row r="17" spans="1:2" x14ac:dyDescent="0.55000000000000004">
      <c r="A17" s="3">
        <v>45975</v>
      </c>
      <c r="B17">
        <v>10</v>
      </c>
    </row>
    <row r="18" spans="1:2" x14ac:dyDescent="0.55000000000000004">
      <c r="A18" s="3">
        <v>45976</v>
      </c>
      <c r="B18">
        <v>3.7</v>
      </c>
    </row>
    <row r="19" spans="1:2" x14ac:dyDescent="0.55000000000000004">
      <c r="A19" s="3">
        <v>45977</v>
      </c>
      <c r="B19">
        <v>12.6</v>
      </c>
    </row>
    <row r="20" spans="1:2" x14ac:dyDescent="0.55000000000000004">
      <c r="A20" s="3">
        <v>45978</v>
      </c>
      <c r="B20">
        <v>13.8</v>
      </c>
    </row>
    <row r="21" spans="1:2" x14ac:dyDescent="0.55000000000000004">
      <c r="A21" s="3">
        <v>45979</v>
      </c>
      <c r="B21">
        <v>15.4</v>
      </c>
    </row>
    <row r="22" spans="1:2" x14ac:dyDescent="0.55000000000000004">
      <c r="A22" s="3">
        <v>45980</v>
      </c>
      <c r="B22">
        <v>19.5</v>
      </c>
    </row>
    <row r="23" spans="1:2" x14ac:dyDescent="0.55000000000000004">
      <c r="A23" s="3">
        <v>45981</v>
      </c>
      <c r="B23">
        <v>18.399999999999999</v>
      </c>
    </row>
    <row r="24" spans="1:2" x14ac:dyDescent="0.55000000000000004">
      <c r="A24" s="3">
        <v>45982</v>
      </c>
      <c r="B24">
        <v>11.6</v>
      </c>
    </row>
    <row r="25" spans="1:2" x14ac:dyDescent="0.55000000000000004">
      <c r="A25" s="3">
        <v>45983</v>
      </c>
      <c r="B25">
        <v>18.100000000000001</v>
      </c>
    </row>
    <row r="26" spans="1:2" x14ac:dyDescent="0.55000000000000004">
      <c r="A26" s="3">
        <v>45984</v>
      </c>
      <c r="B26">
        <v>12.2</v>
      </c>
    </row>
    <row r="27" spans="1:2" x14ac:dyDescent="0.55000000000000004">
      <c r="A27" s="3">
        <v>45985</v>
      </c>
      <c r="B27">
        <v>15.6</v>
      </c>
    </row>
    <row r="28" spans="1:2" x14ac:dyDescent="0.55000000000000004">
      <c r="A28" s="3">
        <v>45986</v>
      </c>
      <c r="B28">
        <v>3.9</v>
      </c>
    </row>
    <row r="29" spans="1:2" x14ac:dyDescent="0.55000000000000004">
      <c r="A29" s="3">
        <v>45987</v>
      </c>
      <c r="B29">
        <v>5.5</v>
      </c>
    </row>
    <row r="30" spans="1:2" x14ac:dyDescent="0.55000000000000004">
      <c r="A30" s="3">
        <v>45988</v>
      </c>
      <c r="B30">
        <v>11.3</v>
      </c>
    </row>
    <row r="31" spans="1:2" x14ac:dyDescent="0.55000000000000004">
      <c r="A31" s="3">
        <v>45989</v>
      </c>
      <c r="B31">
        <v>14.3</v>
      </c>
    </row>
    <row r="32" spans="1:2" x14ac:dyDescent="0.55000000000000004">
      <c r="A32" s="3">
        <v>45990</v>
      </c>
      <c r="B32">
        <v>10.9</v>
      </c>
    </row>
    <row r="33" spans="1:2" x14ac:dyDescent="0.55000000000000004">
      <c r="A33" s="3">
        <v>45991</v>
      </c>
      <c r="B33">
        <v>7</v>
      </c>
    </row>
    <row r="34" spans="1:2" x14ac:dyDescent="0.55000000000000004">
      <c r="A34" s="3"/>
    </row>
    <row r="36" spans="1:2" ht="15.6" x14ac:dyDescent="0.6">
      <c r="A36" s="13" t="s">
        <v>15</v>
      </c>
      <c r="B36" s="2">
        <f>AVERAGE(B5:B34)</f>
        <v>12.168965517241379</v>
      </c>
    </row>
    <row r="37" spans="1:2" ht="15.6" x14ac:dyDescent="0.6">
      <c r="A37" s="13" t="s">
        <v>16</v>
      </c>
      <c r="B37" s="2">
        <f>STDEV(B5:B34)</f>
        <v>5.2453451097327264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39"/>
  <sheetViews>
    <sheetView topLeftCell="A18" workbookViewId="0">
      <selection activeCell="D28" sqref="D28"/>
    </sheetView>
  </sheetViews>
  <sheetFormatPr defaultRowHeight="14.4" x14ac:dyDescent="0.55000000000000004"/>
  <cols>
    <col min="1" max="1" width="35.1015625" customWidth="1"/>
    <col min="2" max="2" width="20.68359375" customWidth="1"/>
  </cols>
  <sheetData>
    <row r="2" spans="1:6" ht="28.8" x14ac:dyDescent="1.1000000000000001">
      <c r="A2" s="18" t="s">
        <v>1</v>
      </c>
      <c r="B2" s="18"/>
      <c r="C2" s="18"/>
      <c r="D2" s="18"/>
      <c r="E2" s="18"/>
      <c r="F2" s="18"/>
    </row>
    <row r="3" spans="1:6" x14ac:dyDescent="0.55000000000000004">
      <c r="B3" s="9"/>
      <c r="C3" s="9"/>
      <c r="D3" s="9"/>
      <c r="E3" s="9"/>
      <c r="F3" s="9"/>
    </row>
    <row r="4" spans="1:6" x14ac:dyDescent="0.55000000000000004">
      <c r="A4" s="19" t="s">
        <v>0</v>
      </c>
      <c r="B4" s="19" t="s">
        <v>2</v>
      </c>
      <c r="C4" s="10"/>
      <c r="D4" s="10"/>
      <c r="E4" s="10"/>
      <c r="F4" s="10"/>
    </row>
    <row r="5" spans="1:6" x14ac:dyDescent="0.55000000000000004">
      <c r="A5" s="19"/>
      <c r="B5" s="19"/>
      <c r="C5" s="10"/>
      <c r="D5" s="10"/>
      <c r="E5" s="10"/>
      <c r="F5" s="10"/>
    </row>
    <row r="6" spans="1:6" x14ac:dyDescent="0.55000000000000004">
      <c r="A6" s="3">
        <v>45931</v>
      </c>
    </row>
    <row r="7" spans="1:6" x14ac:dyDescent="0.55000000000000004">
      <c r="A7" s="3">
        <v>45932</v>
      </c>
      <c r="B7">
        <v>27</v>
      </c>
    </row>
    <row r="8" spans="1:6" x14ac:dyDescent="0.55000000000000004">
      <c r="A8" s="3">
        <v>45933</v>
      </c>
      <c r="B8">
        <v>40.700000000000003</v>
      </c>
    </row>
    <row r="9" spans="1:6" x14ac:dyDescent="0.55000000000000004">
      <c r="A9" s="3">
        <v>45934</v>
      </c>
      <c r="B9">
        <v>39</v>
      </c>
    </row>
    <row r="10" spans="1:6" x14ac:dyDescent="0.55000000000000004">
      <c r="A10" s="3">
        <v>45935</v>
      </c>
      <c r="B10">
        <v>39.700000000000003</v>
      </c>
    </row>
    <row r="11" spans="1:6" x14ac:dyDescent="0.55000000000000004">
      <c r="A11" s="3">
        <v>45936</v>
      </c>
      <c r="B11">
        <v>38.6</v>
      </c>
    </row>
    <row r="12" spans="1:6" x14ac:dyDescent="0.55000000000000004">
      <c r="A12" s="3">
        <v>45937</v>
      </c>
      <c r="B12">
        <v>7.4</v>
      </c>
    </row>
    <row r="13" spans="1:6" x14ac:dyDescent="0.55000000000000004">
      <c r="A13" s="17">
        <v>45938</v>
      </c>
      <c r="B13" s="5"/>
    </row>
    <row r="14" spans="1:6" x14ac:dyDescent="0.55000000000000004">
      <c r="A14" s="17">
        <v>45939</v>
      </c>
      <c r="B14" s="5"/>
    </row>
    <row r="15" spans="1:6" x14ac:dyDescent="0.55000000000000004">
      <c r="A15" s="17">
        <v>45940</v>
      </c>
      <c r="B15" s="5"/>
    </row>
    <row r="16" spans="1:6" x14ac:dyDescent="0.55000000000000004">
      <c r="A16" s="17">
        <v>45941</v>
      </c>
      <c r="B16" s="5"/>
    </row>
    <row r="17" spans="1:2" x14ac:dyDescent="0.55000000000000004">
      <c r="A17" s="3">
        <v>45942</v>
      </c>
      <c r="B17">
        <v>34.200000000000003</v>
      </c>
    </row>
    <row r="18" spans="1:2" x14ac:dyDescent="0.55000000000000004">
      <c r="A18" s="3">
        <v>45943</v>
      </c>
      <c r="B18">
        <v>22.3</v>
      </c>
    </row>
    <row r="19" spans="1:2" x14ac:dyDescent="0.55000000000000004">
      <c r="A19" s="17">
        <v>45944</v>
      </c>
      <c r="B19" s="5"/>
    </row>
    <row r="20" spans="1:2" x14ac:dyDescent="0.55000000000000004">
      <c r="A20" s="17">
        <v>45945</v>
      </c>
      <c r="B20" s="5"/>
    </row>
    <row r="21" spans="1:2" x14ac:dyDescent="0.55000000000000004">
      <c r="A21" s="3">
        <v>45946</v>
      </c>
      <c r="B21">
        <v>35.299999999999997</v>
      </c>
    </row>
    <row r="22" spans="1:2" x14ac:dyDescent="0.55000000000000004">
      <c r="A22" s="3">
        <v>45947</v>
      </c>
      <c r="B22">
        <v>11.5</v>
      </c>
    </row>
    <row r="23" spans="1:2" x14ac:dyDescent="0.55000000000000004">
      <c r="A23" s="3">
        <v>45948</v>
      </c>
      <c r="B23">
        <v>28.1</v>
      </c>
    </row>
    <row r="24" spans="1:2" x14ac:dyDescent="0.55000000000000004">
      <c r="A24" s="3">
        <v>45949</v>
      </c>
      <c r="B24">
        <v>16</v>
      </c>
    </row>
    <row r="25" spans="1:2" x14ac:dyDescent="0.55000000000000004">
      <c r="A25" s="17">
        <v>45950</v>
      </c>
      <c r="B25" s="5"/>
    </row>
    <row r="26" spans="1:2" x14ac:dyDescent="0.55000000000000004">
      <c r="A26" s="17">
        <v>45951</v>
      </c>
      <c r="B26" s="5"/>
    </row>
    <row r="27" spans="1:2" x14ac:dyDescent="0.55000000000000004">
      <c r="A27" s="17">
        <v>45952</v>
      </c>
      <c r="B27" s="5"/>
    </row>
    <row r="28" spans="1:2" x14ac:dyDescent="0.55000000000000004">
      <c r="A28" s="3">
        <v>45953</v>
      </c>
      <c r="B28">
        <v>20.399999999999999</v>
      </c>
    </row>
    <row r="29" spans="1:2" x14ac:dyDescent="0.55000000000000004">
      <c r="A29" s="3">
        <v>45954</v>
      </c>
      <c r="B29">
        <v>16.5</v>
      </c>
    </row>
    <row r="30" spans="1:2" x14ac:dyDescent="0.55000000000000004">
      <c r="A30" s="3">
        <v>45955</v>
      </c>
      <c r="B30">
        <v>19.100000000000001</v>
      </c>
    </row>
    <row r="31" spans="1:2" x14ac:dyDescent="0.55000000000000004">
      <c r="A31" s="3">
        <v>45956</v>
      </c>
      <c r="B31">
        <v>27.3</v>
      </c>
    </row>
    <row r="32" spans="1:2" x14ac:dyDescent="0.55000000000000004">
      <c r="A32" s="3">
        <v>45957</v>
      </c>
      <c r="B32">
        <v>25.6</v>
      </c>
    </row>
    <row r="33" spans="1:2" x14ac:dyDescent="0.55000000000000004">
      <c r="A33" s="3">
        <v>45958</v>
      </c>
      <c r="B33">
        <v>27.5</v>
      </c>
    </row>
    <row r="34" spans="1:2" x14ac:dyDescent="0.55000000000000004">
      <c r="A34" s="3">
        <v>45959</v>
      </c>
      <c r="B34">
        <v>29.5</v>
      </c>
    </row>
    <row r="35" spans="1:2" x14ac:dyDescent="0.55000000000000004">
      <c r="A35" s="3">
        <v>45960</v>
      </c>
      <c r="B35">
        <v>3.3</v>
      </c>
    </row>
    <row r="36" spans="1:2" x14ac:dyDescent="0.55000000000000004">
      <c r="A36" s="3">
        <v>45961</v>
      </c>
      <c r="B36">
        <v>10.7</v>
      </c>
    </row>
    <row r="38" spans="1:2" ht="15.6" x14ac:dyDescent="0.6">
      <c r="A38" s="13" t="s">
        <v>15</v>
      </c>
      <c r="B38" s="2">
        <f>AVERAGE(B6:B36)</f>
        <v>24.747619047619054</v>
      </c>
    </row>
    <row r="39" spans="1:2" ht="15.6" x14ac:dyDescent="0.6">
      <c r="A39" s="13" t="s">
        <v>16</v>
      </c>
      <c r="B39" s="2">
        <f>STDEV(B6:B36)</f>
        <v>11.096378645649164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62"/>
  <sheetViews>
    <sheetView topLeftCell="A21" zoomScale="110" zoomScaleNormal="110" workbookViewId="0">
      <selection activeCell="C14" sqref="C1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8" t="s">
        <v>1</v>
      </c>
      <c r="B2" s="18"/>
      <c r="C2" s="18"/>
      <c r="D2" s="18"/>
      <c r="E2" s="18"/>
      <c r="F2" s="18"/>
    </row>
    <row r="3" spans="1:13" x14ac:dyDescent="0.55000000000000004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55000000000000004">
      <c r="A4" s="19" t="s">
        <v>0</v>
      </c>
      <c r="B4" s="1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1:13" x14ac:dyDescent="0.55000000000000004">
      <c r="A5" s="19"/>
      <c r="B5" s="19"/>
      <c r="C5" s="10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3" x14ac:dyDescent="0.55000000000000004">
      <c r="A6" s="3">
        <v>45901</v>
      </c>
      <c r="B6">
        <v>55.5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</row>
    <row r="7" spans="1:13" x14ac:dyDescent="0.55000000000000004">
      <c r="A7" s="3">
        <v>45902</v>
      </c>
      <c r="B7">
        <v>46.1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3" x14ac:dyDescent="0.55000000000000004">
      <c r="A8" s="3">
        <v>45903</v>
      </c>
      <c r="B8">
        <v>54.5</v>
      </c>
      <c r="C8" s="10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3" x14ac:dyDescent="0.55000000000000004">
      <c r="A9" s="3">
        <v>45904</v>
      </c>
      <c r="B9">
        <v>24.6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3" ht="14.4" customHeight="1" x14ac:dyDescent="0.55000000000000004">
      <c r="A10" s="3">
        <v>45905</v>
      </c>
      <c r="B10">
        <v>44.4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3" ht="14.4" customHeight="1" x14ac:dyDescent="0.55000000000000004">
      <c r="A11" s="3">
        <v>45906</v>
      </c>
      <c r="B11">
        <v>22.7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</row>
    <row r="12" spans="1:13" x14ac:dyDescent="0.55000000000000004">
      <c r="A12" s="3">
        <v>45907</v>
      </c>
      <c r="B12">
        <v>38.5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</row>
    <row r="13" spans="1:13" x14ac:dyDescent="0.55000000000000004">
      <c r="A13" s="3">
        <v>45908</v>
      </c>
      <c r="B13">
        <v>52.5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1:13" x14ac:dyDescent="0.55000000000000004">
      <c r="A14" s="3">
        <v>45909</v>
      </c>
      <c r="B14">
        <v>45.8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</row>
    <row r="15" spans="1:13" x14ac:dyDescent="0.55000000000000004">
      <c r="A15" s="3">
        <v>45910</v>
      </c>
      <c r="B15">
        <v>47.2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9"/>
    </row>
    <row r="16" spans="1:13" x14ac:dyDescent="0.55000000000000004">
      <c r="A16" s="3">
        <v>45911</v>
      </c>
      <c r="B16">
        <v>49.8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9"/>
    </row>
    <row r="17" spans="1:13" x14ac:dyDescent="0.55000000000000004">
      <c r="A17" s="3">
        <v>45912</v>
      </c>
      <c r="B17">
        <v>48.8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9"/>
    </row>
    <row r="18" spans="1:13" x14ac:dyDescent="0.55000000000000004">
      <c r="A18" s="3">
        <v>45913</v>
      </c>
      <c r="B18">
        <v>26.8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/>
    </row>
    <row r="19" spans="1:13" x14ac:dyDescent="0.55000000000000004">
      <c r="A19" s="3">
        <v>45914</v>
      </c>
      <c r="B19">
        <v>48.2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9"/>
    </row>
    <row r="20" spans="1:13" x14ac:dyDescent="0.55000000000000004">
      <c r="A20" s="3">
        <v>45915</v>
      </c>
      <c r="B20">
        <v>48.6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9"/>
    </row>
    <row r="21" spans="1:13" x14ac:dyDescent="0.55000000000000004">
      <c r="A21" s="3">
        <v>45916</v>
      </c>
      <c r="B21">
        <v>49.1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9"/>
    </row>
    <row r="22" spans="1:13" x14ac:dyDescent="0.55000000000000004">
      <c r="A22" s="3">
        <v>45917</v>
      </c>
      <c r="B22">
        <v>47.2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9"/>
    </row>
    <row r="23" spans="1:13" x14ac:dyDescent="0.55000000000000004">
      <c r="A23" s="3">
        <v>45918</v>
      </c>
      <c r="B23" s="14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9"/>
    </row>
    <row r="24" spans="1:13" x14ac:dyDescent="0.55000000000000004">
      <c r="A24" s="3">
        <v>45919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9"/>
    </row>
    <row r="25" spans="1:13" x14ac:dyDescent="0.55000000000000004">
      <c r="A25" s="3">
        <v>45920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1:13" x14ac:dyDescent="0.55000000000000004">
      <c r="A26" s="3">
        <v>45921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9"/>
    </row>
    <row r="27" spans="1:13" x14ac:dyDescent="0.55000000000000004">
      <c r="A27" s="3">
        <v>45922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</row>
    <row r="28" spans="1:13" x14ac:dyDescent="0.55000000000000004">
      <c r="A28" s="3">
        <v>45923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9"/>
    </row>
    <row r="29" spans="1:13" x14ac:dyDescent="0.55000000000000004">
      <c r="A29" s="3">
        <v>45924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9"/>
    </row>
    <row r="30" spans="1:13" x14ac:dyDescent="0.55000000000000004">
      <c r="A30" s="3">
        <v>45925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"/>
    </row>
    <row r="31" spans="1:13" x14ac:dyDescent="0.55000000000000004">
      <c r="A31" s="3">
        <v>45926</v>
      </c>
      <c r="B31" s="9"/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55000000000000004">
      <c r="A32" s="3">
        <v>45927</v>
      </c>
      <c r="B32" s="9"/>
      <c r="C32" s="1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55000000000000004">
      <c r="A33" s="3">
        <v>45928</v>
      </c>
      <c r="B33" s="9"/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55000000000000004">
      <c r="A34" s="3">
        <v>45929</v>
      </c>
      <c r="B34" s="9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55000000000000004">
      <c r="A35" s="3">
        <v>45930</v>
      </c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55000000000000004"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.6" x14ac:dyDescent="0.6">
      <c r="A37" s="13" t="s">
        <v>7</v>
      </c>
      <c r="B37" s="2">
        <f>AVERAGE(B6:B30)</f>
        <v>44.135294117647064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5.6" x14ac:dyDescent="0.6">
      <c r="A38" s="13" t="s">
        <v>8</v>
      </c>
      <c r="B38" s="2">
        <f>STDEV(B6:B30)</f>
        <v>10.063420217331107</v>
      </c>
    </row>
    <row r="39" spans="1:13" ht="28.8" x14ac:dyDescent="1.1000000000000001">
      <c r="A39" s="18"/>
      <c r="B39" s="18"/>
      <c r="C39" s="18"/>
      <c r="D39" s="18"/>
      <c r="E39" s="18"/>
      <c r="F39" s="18"/>
    </row>
    <row r="41" spans="1:13" ht="40.5" customHeight="1" x14ac:dyDescent="0.55000000000000004"/>
    <row r="42" spans="1:13" ht="14.5" customHeight="1" x14ac:dyDescent="0.55000000000000004"/>
    <row r="44" spans="1:13" ht="28.8" x14ac:dyDescent="1.1000000000000001">
      <c r="A44" s="7" t="s">
        <v>14</v>
      </c>
      <c r="C44" s="8"/>
      <c r="D44" s="8"/>
      <c r="E44" s="8"/>
    </row>
    <row r="62" spans="9:9" x14ac:dyDescent="0.55000000000000004">
      <c r="I62" s="4"/>
    </row>
  </sheetData>
  <mergeCells count="4">
    <mergeCell ref="A2:F2"/>
    <mergeCell ref="A4:A5"/>
    <mergeCell ref="B4:B5"/>
    <mergeCell ref="A39:F39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62"/>
  <sheetViews>
    <sheetView topLeftCell="A18" zoomScale="110" zoomScaleNormal="110" workbookViewId="0">
      <selection activeCell="C31" sqref="C31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8" t="s">
        <v>1</v>
      </c>
      <c r="B2" s="18"/>
      <c r="C2" s="18"/>
      <c r="D2" s="18"/>
      <c r="E2" s="18"/>
      <c r="F2" s="18"/>
    </row>
    <row r="3" spans="1:13" x14ac:dyDescent="0.55000000000000004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55000000000000004">
      <c r="A4" s="19" t="s">
        <v>0</v>
      </c>
      <c r="B4" s="1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1:13" x14ac:dyDescent="0.55000000000000004">
      <c r="A5" s="19"/>
      <c r="B5" s="19"/>
      <c r="C5" s="10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3" x14ac:dyDescent="0.55000000000000004">
      <c r="A6" s="3">
        <v>45876</v>
      </c>
      <c r="B6" s="9">
        <v>50.7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</row>
    <row r="7" spans="1:13" x14ac:dyDescent="0.55000000000000004">
      <c r="A7" s="3">
        <v>45877</v>
      </c>
      <c r="B7" s="9">
        <v>53.4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3" x14ac:dyDescent="0.55000000000000004">
      <c r="A8" s="3">
        <v>45878</v>
      </c>
      <c r="B8" s="9">
        <v>60.4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3" x14ac:dyDescent="0.55000000000000004">
      <c r="A9" s="3">
        <v>45879</v>
      </c>
      <c r="B9" s="14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3" ht="14.4" customHeight="1" x14ac:dyDescent="0.55000000000000004">
      <c r="A10" s="3">
        <v>45880</v>
      </c>
      <c r="B10" s="14">
        <v>60.1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3" ht="14.4" customHeight="1" x14ac:dyDescent="0.55000000000000004">
      <c r="A11" s="3">
        <v>45881</v>
      </c>
      <c r="B11" s="9">
        <v>49.4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</row>
    <row r="12" spans="1:13" x14ac:dyDescent="0.55000000000000004">
      <c r="A12" s="3">
        <v>45882</v>
      </c>
      <c r="B12" s="14">
        <v>51.4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</row>
    <row r="13" spans="1:13" x14ac:dyDescent="0.55000000000000004">
      <c r="A13" s="3">
        <v>45883</v>
      </c>
      <c r="B13" s="14">
        <v>61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1:13" x14ac:dyDescent="0.55000000000000004">
      <c r="A14" s="3">
        <v>45884</v>
      </c>
      <c r="B14" s="14">
        <v>60.7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</row>
    <row r="15" spans="1:13" x14ac:dyDescent="0.55000000000000004">
      <c r="A15" s="3">
        <v>45885</v>
      </c>
      <c r="B15" s="14">
        <v>55.1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9"/>
    </row>
    <row r="16" spans="1:13" x14ac:dyDescent="0.55000000000000004">
      <c r="A16" s="3">
        <v>45886</v>
      </c>
      <c r="B16" s="14">
        <v>22.2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9"/>
    </row>
    <row r="17" spans="1:13" x14ac:dyDescent="0.55000000000000004">
      <c r="A17" s="3">
        <v>45887</v>
      </c>
      <c r="B17" s="1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9"/>
    </row>
    <row r="18" spans="1:13" x14ac:dyDescent="0.55000000000000004">
      <c r="A18" s="3">
        <v>45888</v>
      </c>
      <c r="B18" s="14">
        <v>21.8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/>
    </row>
    <row r="19" spans="1:13" x14ac:dyDescent="0.55000000000000004">
      <c r="A19" s="3">
        <v>45889</v>
      </c>
      <c r="B19" s="14">
        <v>8.6999999999999993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9"/>
    </row>
    <row r="20" spans="1:13" x14ac:dyDescent="0.55000000000000004">
      <c r="A20" s="3">
        <v>45890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9"/>
    </row>
    <row r="21" spans="1:13" x14ac:dyDescent="0.55000000000000004">
      <c r="A21" s="3">
        <v>45891</v>
      </c>
      <c r="B21" s="14">
        <v>59.5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9"/>
    </row>
    <row r="22" spans="1:13" x14ac:dyDescent="0.55000000000000004">
      <c r="A22" s="3">
        <v>45892</v>
      </c>
      <c r="B22" s="14">
        <v>37.299999999999997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9"/>
    </row>
    <row r="23" spans="1:13" x14ac:dyDescent="0.55000000000000004">
      <c r="A23" s="3">
        <v>45893</v>
      </c>
      <c r="B23" s="14">
        <v>50.4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9"/>
    </row>
    <row r="24" spans="1:13" x14ac:dyDescent="0.55000000000000004">
      <c r="A24" s="3">
        <v>45894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9"/>
    </row>
    <row r="25" spans="1:13" x14ac:dyDescent="0.55000000000000004">
      <c r="A25" s="3">
        <v>45895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1:13" x14ac:dyDescent="0.55000000000000004">
      <c r="A26" s="3">
        <v>45896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9"/>
    </row>
    <row r="27" spans="1:13" x14ac:dyDescent="0.55000000000000004">
      <c r="A27" s="3">
        <v>45897</v>
      </c>
      <c r="B27">
        <v>23.4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</row>
    <row r="28" spans="1:13" x14ac:dyDescent="0.55000000000000004">
      <c r="A28" s="3">
        <v>45898</v>
      </c>
      <c r="B28">
        <v>44.7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9"/>
    </row>
    <row r="29" spans="1:13" x14ac:dyDescent="0.55000000000000004">
      <c r="A29" s="3">
        <v>45899</v>
      </c>
      <c r="B29">
        <v>57.6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9"/>
    </row>
    <row r="30" spans="1:13" x14ac:dyDescent="0.55000000000000004">
      <c r="A30" s="3">
        <v>45900</v>
      </c>
      <c r="B30">
        <v>57.2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"/>
    </row>
    <row r="31" spans="1:13" x14ac:dyDescent="0.55000000000000004">
      <c r="A31" s="3"/>
      <c r="B31" s="9"/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55000000000000004">
      <c r="A32" s="3"/>
      <c r="B32" s="9"/>
      <c r="C32" s="1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55000000000000004">
      <c r="A33" s="3"/>
      <c r="B33" s="9"/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55000000000000004">
      <c r="A34" s="3"/>
      <c r="B34" s="9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55000000000000004">
      <c r="A35" s="3"/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55000000000000004">
      <c r="A36" s="12"/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.6" x14ac:dyDescent="0.6">
      <c r="A37" s="13" t="s">
        <v>7</v>
      </c>
      <c r="B37" s="2">
        <f>AVERAGE(B6:B30)</f>
        <v>47.3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5.6" x14ac:dyDescent="0.6">
      <c r="A38" s="13" t="s">
        <v>8</v>
      </c>
      <c r="B38" s="2">
        <f>STDEV(B6:B30)</f>
        <v>15.947215562929054</v>
      </c>
    </row>
    <row r="39" spans="1:13" ht="28.8" x14ac:dyDescent="1.1000000000000001">
      <c r="A39" s="18"/>
      <c r="B39" s="18"/>
      <c r="C39" s="18"/>
      <c r="D39" s="18"/>
      <c r="E39" s="18"/>
      <c r="F39" s="18"/>
    </row>
    <row r="41" spans="1:13" ht="40.5" customHeight="1" x14ac:dyDescent="0.55000000000000004"/>
    <row r="42" spans="1:13" ht="14.5" customHeight="1" x14ac:dyDescent="0.55000000000000004"/>
    <row r="44" spans="1:13" ht="28.8" x14ac:dyDescent="1.1000000000000001">
      <c r="A44" s="7" t="s">
        <v>10</v>
      </c>
      <c r="C44" s="6"/>
      <c r="D44" s="6"/>
      <c r="E44" s="6"/>
    </row>
    <row r="62" spans="9:9" x14ac:dyDescent="0.55000000000000004">
      <c r="I62" s="4"/>
    </row>
  </sheetData>
  <mergeCells count="4">
    <mergeCell ref="A2:F2"/>
    <mergeCell ref="A4:A5"/>
    <mergeCell ref="A39:F39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DLI Data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2025-12-02T19:34:17Z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